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Sheet1!$A$1:$F$30</definedName>
  </definedNames>
  <calcPr calcId="145621"/>
</workbook>
</file>

<file path=xl/calcChain.xml><?xml version="1.0" encoding="utf-8"?>
<calcChain xmlns="http://schemas.openxmlformats.org/spreadsheetml/2006/main">
  <c r="D10" i="1" l="1"/>
  <c r="D27" i="1" s="1"/>
  <c r="D28" i="1" l="1"/>
  <c r="F10" i="1"/>
  <c r="F11" i="1" s="1"/>
  <c r="D29" i="1" l="1"/>
  <c r="F12" i="1"/>
  <c r="F15" i="1" s="1"/>
  <c r="F16" i="1" s="1"/>
  <c r="F17" i="1" s="1"/>
  <c r="F18" i="1" s="1"/>
</calcChain>
</file>

<file path=xl/sharedStrings.xml><?xml version="1.0" encoding="utf-8"?>
<sst xmlns="http://schemas.openxmlformats.org/spreadsheetml/2006/main" count="27" uniqueCount="23">
  <si>
    <t>Revenue and Expenses - Life to Date</t>
  </si>
  <si>
    <t>Date</t>
  </si>
  <si>
    <t>Journal No.</t>
  </si>
  <si>
    <t>Description</t>
  </si>
  <si>
    <t>Amount</t>
  </si>
  <si>
    <t>Balance</t>
  </si>
  <si>
    <t>Revenues:</t>
  </si>
  <si>
    <t>Expenses:</t>
  </si>
  <si>
    <t>Life to Date Revenue</t>
  </si>
  <si>
    <t>Life to Date Expense</t>
  </si>
  <si>
    <t>Mental Health Treatment Act</t>
  </si>
  <si>
    <t>Fund 1224, Budget Unit 4052</t>
  </si>
  <si>
    <t>Invoice, CRP</t>
  </si>
  <si>
    <t>Measure B Sales Tax Proceeds - April 2018</t>
  </si>
  <si>
    <t>Measure B Sales Tax Proceeds - May 2018</t>
  </si>
  <si>
    <t>Measure B Sales Tax Proceeds - June 2018</t>
  </si>
  <si>
    <t>2018-1</t>
  </si>
  <si>
    <t>2018-2</t>
  </si>
  <si>
    <t>2018-3</t>
  </si>
  <si>
    <t>Assessor Clerk Recorder - Election Costs</t>
  </si>
  <si>
    <t>Lee D. Kemper - Behavioral Health Needs Assessment</t>
  </si>
  <si>
    <t>Mendocino County - Measure B Funds</t>
  </si>
  <si>
    <t>Running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</si>
</sst>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3" fontId="0" fillId="0" borderId="1" xfId="0" applyNumberFormat="1" applyBorder="1" applyAlignment="1"/>
    <xf numFmtId="0" fontId="1" fillId="0" borderId="1" xfId="0" applyFont="1" applyBorder="1" applyAlignment="1"/>
    <xf numFmtId="3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sqref="A1:F30"/>
    </sheetView>
  </sheetViews>
  <sheetFormatPr defaultRowHeight="14.4" x14ac:dyDescent="0.3"/>
  <cols>
    <col min="1" max="1" width="10.44140625" style="4" customWidth="1"/>
    <col min="2" max="2" width="11.44140625" style="4" bestFit="1" customWidth="1"/>
    <col min="3" max="3" width="45.109375" bestFit="1" customWidth="1"/>
    <col min="4" max="4" width="9.6640625" style="3" bestFit="1" customWidth="1"/>
    <col min="6" max="6" width="9.5546875" bestFit="1" customWidth="1"/>
  </cols>
  <sheetData>
    <row r="1" spans="1:6" s="5" customFormat="1" ht="21" x14ac:dyDescent="0.4">
      <c r="A1" s="7" t="s">
        <v>21</v>
      </c>
      <c r="B1" s="7"/>
      <c r="C1" s="7"/>
      <c r="D1" s="7"/>
      <c r="E1" s="7"/>
      <c r="F1" s="7"/>
    </row>
    <row r="2" spans="1:6" s="5" customFormat="1" ht="21" x14ac:dyDescent="0.4">
      <c r="A2" s="7" t="s">
        <v>10</v>
      </c>
      <c r="B2" s="7"/>
      <c r="C2" s="7"/>
      <c r="D2" s="7"/>
      <c r="E2" s="7"/>
      <c r="F2" s="7"/>
    </row>
    <row r="3" spans="1:6" s="6" customFormat="1" x14ac:dyDescent="0.3">
      <c r="A3" s="8"/>
      <c r="B3" s="8"/>
      <c r="C3" s="8"/>
      <c r="D3" s="9"/>
      <c r="E3" s="8"/>
      <c r="F3" s="8"/>
    </row>
    <row r="4" spans="1:6" s="2" customFormat="1" x14ac:dyDescent="0.3">
      <c r="A4" s="10" t="s">
        <v>0</v>
      </c>
      <c r="B4" s="10"/>
      <c r="C4" s="10"/>
      <c r="D4" s="11" t="s">
        <v>11</v>
      </c>
      <c r="E4" s="10"/>
      <c r="F4" s="10"/>
    </row>
    <row r="5" spans="1:6" x14ac:dyDescent="0.3">
      <c r="A5" s="12"/>
      <c r="B5" s="12"/>
      <c r="C5" s="13"/>
      <c r="D5" s="14"/>
      <c r="E5" s="13"/>
      <c r="F5" s="13"/>
    </row>
    <row r="6" spans="1:6" s="1" customFormat="1" x14ac:dyDescent="0.3">
      <c r="A6" s="15"/>
      <c r="B6" s="15" t="s">
        <v>12</v>
      </c>
      <c r="C6" s="15"/>
      <c r="D6" s="16"/>
      <c r="E6" s="15"/>
      <c r="F6" s="15" t="s">
        <v>22</v>
      </c>
    </row>
    <row r="7" spans="1:6" s="1" customFormat="1" x14ac:dyDescent="0.3">
      <c r="A7" s="15" t="s">
        <v>1</v>
      </c>
      <c r="B7" s="15" t="s">
        <v>2</v>
      </c>
      <c r="C7" s="15" t="s">
        <v>3</v>
      </c>
      <c r="D7" s="16" t="s">
        <v>4</v>
      </c>
      <c r="E7" s="16"/>
      <c r="F7" s="16" t="s">
        <v>5</v>
      </c>
    </row>
    <row r="8" spans="1:6" s="1" customFormat="1" x14ac:dyDescent="0.3">
      <c r="A8" s="15"/>
      <c r="B8" s="15"/>
      <c r="C8" s="15"/>
      <c r="D8" s="16"/>
      <c r="E8" s="16"/>
      <c r="F8" s="16"/>
    </row>
    <row r="9" spans="1:6" s="1" customFormat="1" x14ac:dyDescent="0.3">
      <c r="A9" s="17" t="s">
        <v>6</v>
      </c>
      <c r="B9" s="15"/>
      <c r="C9" s="15"/>
      <c r="D9" s="16"/>
      <c r="E9" s="16"/>
      <c r="F9" s="16"/>
    </row>
    <row r="10" spans="1:6" x14ac:dyDescent="0.3">
      <c r="A10" s="18">
        <v>43277</v>
      </c>
      <c r="B10" s="12">
        <v>186100</v>
      </c>
      <c r="C10" s="13" t="s">
        <v>13</v>
      </c>
      <c r="D10" s="14">
        <f>-517059.09-196.26</f>
        <v>-517255.35000000003</v>
      </c>
      <c r="E10" s="13"/>
      <c r="F10" s="14">
        <f>D10</f>
        <v>-517255.35000000003</v>
      </c>
    </row>
    <row r="11" spans="1:6" x14ac:dyDescent="0.3">
      <c r="A11" s="18">
        <v>43306</v>
      </c>
      <c r="B11" s="12">
        <v>187369</v>
      </c>
      <c r="C11" s="13" t="s">
        <v>14</v>
      </c>
      <c r="D11" s="14">
        <v>-591270.18000000005</v>
      </c>
      <c r="E11" s="13"/>
      <c r="F11" s="14">
        <f>F10+D11</f>
        <v>-1108525.53</v>
      </c>
    </row>
    <row r="12" spans="1:6" x14ac:dyDescent="0.3">
      <c r="A12" s="18">
        <v>43339</v>
      </c>
      <c r="B12" s="12">
        <v>188827</v>
      </c>
      <c r="C12" s="13" t="s">
        <v>15</v>
      </c>
      <c r="D12" s="14">
        <v>-498045.83</v>
      </c>
      <c r="E12" s="13"/>
      <c r="F12" s="14">
        <f>F11+D12</f>
        <v>-1606571.36</v>
      </c>
    </row>
    <row r="13" spans="1:6" x14ac:dyDescent="0.3">
      <c r="A13" s="18"/>
      <c r="B13" s="12"/>
      <c r="C13" s="13"/>
      <c r="D13" s="14"/>
      <c r="E13" s="13"/>
      <c r="F13" s="13"/>
    </row>
    <row r="14" spans="1:6" s="1" customFormat="1" x14ac:dyDescent="0.3">
      <c r="A14" s="17" t="s">
        <v>7</v>
      </c>
      <c r="B14" s="15"/>
      <c r="C14" s="15"/>
      <c r="D14" s="16"/>
      <c r="E14" s="16"/>
      <c r="F14" s="16"/>
    </row>
    <row r="15" spans="1:6" x14ac:dyDescent="0.3">
      <c r="A15" s="18">
        <v>43224</v>
      </c>
      <c r="B15" s="12" t="s">
        <v>16</v>
      </c>
      <c r="C15" s="13" t="s">
        <v>20</v>
      </c>
      <c r="D15" s="14">
        <v>13011.1</v>
      </c>
      <c r="E15" s="13"/>
      <c r="F15" s="14">
        <f>F12+D15</f>
        <v>-1593560.26</v>
      </c>
    </row>
    <row r="16" spans="1:6" x14ac:dyDescent="0.3">
      <c r="A16" s="18">
        <v>43269</v>
      </c>
      <c r="B16" s="12" t="s">
        <v>17</v>
      </c>
      <c r="C16" s="13" t="s">
        <v>20</v>
      </c>
      <c r="D16" s="14">
        <v>10281.879999999999</v>
      </c>
      <c r="E16" s="13"/>
      <c r="F16" s="14">
        <f>F15+D16</f>
        <v>-1583278.3800000001</v>
      </c>
    </row>
    <row r="17" spans="1:6" x14ac:dyDescent="0.3">
      <c r="A17" s="18">
        <v>43281</v>
      </c>
      <c r="B17" s="12" t="s">
        <v>18</v>
      </c>
      <c r="C17" s="13" t="s">
        <v>19</v>
      </c>
      <c r="D17" s="14">
        <v>161577.84</v>
      </c>
      <c r="E17" s="13"/>
      <c r="F17" s="14">
        <f>F16+D17</f>
        <v>-1421700.54</v>
      </c>
    </row>
    <row r="18" spans="1:6" x14ac:dyDescent="0.3">
      <c r="A18" s="18">
        <v>43298</v>
      </c>
      <c r="B18" s="12" t="s">
        <v>18</v>
      </c>
      <c r="C18" s="13" t="s">
        <v>20</v>
      </c>
      <c r="D18" s="14">
        <v>14177.09</v>
      </c>
      <c r="E18" s="13"/>
      <c r="F18" s="14">
        <f t="shared" ref="F18" si="0">F17+D18</f>
        <v>-1407523.45</v>
      </c>
    </row>
    <row r="19" spans="1:6" x14ac:dyDescent="0.3">
      <c r="A19" s="18"/>
      <c r="B19" s="12"/>
      <c r="C19" s="13"/>
      <c r="D19" s="14"/>
      <c r="E19" s="13"/>
      <c r="F19" s="14"/>
    </row>
    <row r="20" spans="1:6" x14ac:dyDescent="0.3">
      <c r="A20" s="18"/>
      <c r="B20" s="12"/>
      <c r="C20" s="13"/>
      <c r="D20" s="14"/>
      <c r="E20" s="13"/>
      <c r="F20" s="14"/>
    </row>
    <row r="21" spans="1:6" x14ac:dyDescent="0.3">
      <c r="A21" s="18"/>
      <c r="B21" s="12"/>
      <c r="C21" s="13"/>
      <c r="D21" s="14"/>
      <c r="E21" s="13"/>
      <c r="F21" s="14"/>
    </row>
    <row r="22" spans="1:6" x14ac:dyDescent="0.3">
      <c r="A22" s="18"/>
      <c r="B22" s="12"/>
      <c r="C22" s="13"/>
      <c r="D22" s="14"/>
      <c r="E22" s="13"/>
      <c r="F22" s="14"/>
    </row>
    <row r="23" spans="1:6" x14ac:dyDescent="0.3">
      <c r="A23" s="18"/>
      <c r="B23" s="12"/>
      <c r="C23" s="13"/>
      <c r="D23" s="14"/>
      <c r="E23" s="13"/>
      <c r="F23" s="14"/>
    </row>
    <row r="24" spans="1:6" x14ac:dyDescent="0.3">
      <c r="A24" s="18"/>
      <c r="B24" s="12"/>
      <c r="C24" s="13"/>
      <c r="D24" s="14"/>
      <c r="E24" s="13"/>
      <c r="F24" s="14"/>
    </row>
    <row r="25" spans="1:6" x14ac:dyDescent="0.3">
      <c r="A25" s="18"/>
      <c r="B25" s="12"/>
      <c r="C25" s="13"/>
      <c r="D25" s="14"/>
      <c r="E25" s="13"/>
      <c r="F25" s="14"/>
    </row>
    <row r="26" spans="1:6" x14ac:dyDescent="0.3">
      <c r="A26" s="18"/>
      <c r="B26" s="12"/>
      <c r="C26" s="13"/>
      <c r="D26" s="14"/>
      <c r="E26" s="13"/>
      <c r="F26" s="13"/>
    </row>
    <row r="27" spans="1:6" x14ac:dyDescent="0.3">
      <c r="A27" s="12"/>
      <c r="B27" s="12"/>
      <c r="C27" s="19" t="s">
        <v>8</v>
      </c>
      <c r="D27" s="20">
        <f>SUM(D10:D12)</f>
        <v>-1606571.36</v>
      </c>
      <c r="E27" s="13"/>
      <c r="F27" s="13"/>
    </row>
    <row r="28" spans="1:6" x14ac:dyDescent="0.3">
      <c r="A28" s="12"/>
      <c r="B28" s="12"/>
      <c r="C28" s="19" t="s">
        <v>9</v>
      </c>
      <c r="D28" s="20">
        <f>SUM(D15:D25)</f>
        <v>199047.91</v>
      </c>
      <c r="E28" s="13"/>
      <c r="F28" s="13"/>
    </row>
    <row r="29" spans="1:6" x14ac:dyDescent="0.3">
      <c r="A29" s="12"/>
      <c r="B29" s="12"/>
      <c r="C29" s="19" t="s">
        <v>5</v>
      </c>
      <c r="D29" s="20">
        <f>SUM(D27:D28)</f>
        <v>-1407523.4500000002</v>
      </c>
      <c r="E29" s="13"/>
      <c r="F29" s="13"/>
    </row>
    <row r="30" spans="1:6" x14ac:dyDescent="0.3">
      <c r="A30" s="12"/>
      <c r="B30" s="12"/>
      <c r="C30" s="13"/>
      <c r="D30" s="14"/>
      <c r="E30" s="13"/>
      <c r="F30" s="13"/>
    </row>
    <row r="31" spans="1:6" x14ac:dyDescent="0.3">
      <c r="A31" s="12"/>
      <c r="B31" s="12"/>
      <c r="C31" s="13"/>
      <c r="D31" s="14"/>
      <c r="E31" s="13"/>
      <c r="F31" s="13"/>
    </row>
    <row r="32" spans="1:6" x14ac:dyDescent="0.3">
      <c r="A32" s="12"/>
      <c r="B32" s="12"/>
      <c r="C32" s="13"/>
      <c r="D32" s="14"/>
      <c r="E32" s="13"/>
      <c r="F32" s="13"/>
    </row>
  </sheetData>
  <mergeCells count="2">
    <mergeCell ref="A1:F1"/>
    <mergeCell ref="A2:F2"/>
  </mergeCells>
  <printOptions gridLines="1"/>
  <pageMargins left="0.25" right="0.25" top="0.75" bottom="0.75" header="0.3" footer="0.3"/>
  <pageSetup orientation="landscape" r:id="rId1"/>
  <headerFooter>
    <oddFooter>&amp;LPrepared By: Lloyd Weer, Auditor-Controller
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 Weer</dc:creator>
  <cp:lastModifiedBy>Dora L. Briley</cp:lastModifiedBy>
  <cp:lastPrinted>2018-09-25T22:12:40Z</cp:lastPrinted>
  <dcterms:created xsi:type="dcterms:W3CDTF">2018-09-20T16:30:54Z</dcterms:created>
  <dcterms:modified xsi:type="dcterms:W3CDTF">2018-09-25T22:13:17Z</dcterms:modified>
</cp:coreProperties>
</file>